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taskaitos\Einamieji failai\Lemminkainen\Lemminkainen\Marijampoles baze\"/>
    </mc:Choice>
  </mc:AlternateContent>
  <bookViews>
    <workbookView xWindow="0" yWindow="0" windowWidth="24000" windowHeight="9890" firstSheet="2" activeTab="2" xr2:uid="{00000000-000D-0000-FFFF-FFFF00000000}"/>
  </bookViews>
  <sheets>
    <sheet name="Sheet7" sheetId="8" r:id="rId1"/>
    <sheet name="Sheet6" sheetId="7" r:id="rId2"/>
    <sheet name="generatorius" sheetId="1" r:id="rId3"/>
  </sheets>
  <calcPr calcId="171026"/>
</workbook>
</file>

<file path=xl/calcChain.xml><?xml version="1.0" encoding="utf-8"?>
<calcChain xmlns="http://schemas.openxmlformats.org/spreadsheetml/2006/main">
  <c r="J31" i="1" l="1"/>
  <c r="D34" i="1"/>
  <c r="F34" i="1"/>
  <c r="H34" i="1"/>
  <c r="J34" i="1"/>
  <c r="N34" i="1"/>
  <c r="D33" i="1"/>
  <c r="N33" i="1" s="1"/>
  <c r="F33" i="1"/>
  <c r="H33" i="1"/>
  <c r="J33" i="1"/>
  <c r="D32" i="1"/>
  <c r="F32" i="1"/>
  <c r="H32" i="1"/>
  <c r="J32" i="1"/>
  <c r="N32" i="1"/>
  <c r="D31" i="1"/>
  <c r="N31" i="1" s="1"/>
  <c r="F31" i="1"/>
  <c r="H31" i="1"/>
  <c r="H30" i="1"/>
  <c r="F30" i="1"/>
  <c r="D30" i="1"/>
  <c r="N30" i="1" s="1"/>
  <c r="J30" i="1"/>
</calcChain>
</file>

<file path=xl/sharedStrings.xml><?xml version="1.0" encoding="utf-8"?>
<sst xmlns="http://schemas.openxmlformats.org/spreadsheetml/2006/main" count="80" uniqueCount="43">
  <si>
    <t>Teršiančių medžiagų kiekiai apskaičiuojami pagal formulę :</t>
  </si>
  <si>
    <t>medžigos kiekiui</t>
  </si>
  <si>
    <t>kiekiui</t>
  </si>
  <si>
    <r>
      <t>W  =  M  x  Q x  K</t>
    </r>
    <r>
      <rPr>
        <b/>
        <vertAlign val="subscript"/>
        <sz val="12"/>
        <rFont val="Times New Roman Baltic"/>
        <family val="1"/>
        <charset val="186"/>
      </rPr>
      <t>1</t>
    </r>
    <r>
      <rPr>
        <b/>
        <sz val="12"/>
        <rFont val="Times New Roman Baltic"/>
        <family val="1"/>
        <charset val="186"/>
      </rPr>
      <t xml:space="preserve"> x K</t>
    </r>
    <r>
      <rPr>
        <b/>
        <vertAlign val="subscript"/>
        <sz val="12"/>
        <rFont val="Times New Roman Baltic"/>
        <family val="1"/>
        <charset val="186"/>
      </rPr>
      <t>2</t>
    </r>
    <r>
      <rPr>
        <b/>
        <sz val="12"/>
        <rFont val="Times New Roman Baltic"/>
        <family val="1"/>
        <charset val="186"/>
      </rPr>
      <t xml:space="preserve"> x K</t>
    </r>
    <r>
      <rPr>
        <b/>
        <vertAlign val="subscript"/>
        <sz val="12"/>
        <rFont val="Times New Roman Baltic"/>
        <family val="1"/>
        <charset val="186"/>
      </rPr>
      <t>3</t>
    </r>
    <r>
      <rPr>
        <vertAlign val="subscript"/>
        <sz val="12"/>
        <rFont val="Times New Roman Baltic"/>
        <family val="1"/>
        <charset val="186"/>
      </rPr>
      <t xml:space="preserve"> </t>
    </r>
    <r>
      <rPr>
        <sz val="8"/>
        <rFont val="Times New Roman Baltic"/>
        <family val="1"/>
        <charset val="186"/>
      </rPr>
      <t xml:space="preserve"> kur  W- teršiančios medžiagos kiekis ( t/ metus )</t>
    </r>
  </si>
  <si>
    <r>
      <t xml:space="preserve"> M</t>
    </r>
    <r>
      <rPr>
        <sz val="8"/>
        <rFont val="Times New Roman Baltic"/>
        <family val="1"/>
        <charset val="186"/>
      </rPr>
      <t>- lyginamoji vidaus degimo variklių (VDV ) tarša (kg) sudegus 1 t degalų</t>
    </r>
  </si>
  <si>
    <r>
      <t>Q</t>
    </r>
    <r>
      <rPr>
        <sz val="8"/>
        <rFont val="Times New Roman Baltic"/>
        <family val="1"/>
        <charset val="186"/>
      </rPr>
      <t xml:space="preserve"> -sudegintų degalų kiekis ( t / metus )</t>
    </r>
  </si>
  <si>
    <r>
      <t>K</t>
    </r>
    <r>
      <rPr>
        <b/>
        <vertAlign val="subscript"/>
        <sz val="8"/>
        <rFont val="Times New Roman Baltic"/>
        <family val="1"/>
        <charset val="186"/>
      </rPr>
      <t>1</t>
    </r>
    <r>
      <rPr>
        <vertAlign val="subscript"/>
        <sz val="8"/>
        <rFont val="Times New Roman Baltic"/>
        <family val="1"/>
        <charset val="186"/>
      </rPr>
      <t xml:space="preserve"> </t>
    </r>
    <r>
      <rPr>
        <sz val="8"/>
        <rFont val="Times New Roman Baltic"/>
        <family val="1"/>
        <charset val="186"/>
      </rPr>
      <t>- koeficientas, įvertinantis mašinos variklio darbo sąlygų įtaką teršiančios</t>
    </r>
  </si>
  <si>
    <r>
      <t>K</t>
    </r>
    <r>
      <rPr>
        <b/>
        <vertAlign val="subscript"/>
        <sz val="8"/>
        <rFont val="Times New Roman Baltic"/>
        <family val="1"/>
        <charset val="186"/>
      </rPr>
      <t>2</t>
    </r>
    <r>
      <rPr>
        <sz val="8"/>
        <rFont val="Times New Roman Baltic"/>
        <family val="1"/>
        <charset val="186"/>
      </rPr>
      <t xml:space="preserve"> - koeficientas, įvertinantis mašinos amžiaus įtaką teršiančios medžiagos</t>
    </r>
  </si>
  <si>
    <r>
      <t>K</t>
    </r>
    <r>
      <rPr>
        <b/>
        <vertAlign val="subscript"/>
        <sz val="8"/>
        <rFont val="Times New Roman Baltic"/>
        <family val="1"/>
        <charset val="186"/>
      </rPr>
      <t>3</t>
    </r>
    <r>
      <rPr>
        <sz val="8"/>
        <rFont val="Times New Roman Baltic"/>
        <family val="1"/>
        <charset val="186"/>
      </rPr>
      <t xml:space="preserve"> -koeficientas, įvertinantis mašinos konstrukcijos ypatumų įtaką teršiančios</t>
    </r>
  </si>
  <si>
    <r>
      <t>K</t>
    </r>
    <r>
      <rPr>
        <b/>
        <vertAlign val="subscript"/>
        <sz val="10"/>
        <rFont val="Times New Roman Baltic"/>
        <family val="1"/>
        <charset val="186"/>
      </rPr>
      <t>1CO</t>
    </r>
    <r>
      <rPr>
        <sz val="10"/>
        <rFont val="Times New Roman Baltic"/>
        <family val="1"/>
        <charset val="186"/>
      </rPr>
      <t xml:space="preserve"> = </t>
    </r>
  </si>
  <si>
    <r>
      <t>K</t>
    </r>
    <r>
      <rPr>
        <b/>
        <vertAlign val="subscript"/>
        <sz val="10"/>
        <rFont val="Times New Roman Baltic"/>
        <family val="1"/>
        <charset val="186"/>
      </rPr>
      <t>1CH</t>
    </r>
    <r>
      <rPr>
        <sz val="10"/>
        <rFont val="Times New Roman Baltic"/>
        <family val="1"/>
        <charset val="186"/>
      </rPr>
      <t xml:space="preserve"> = </t>
    </r>
  </si>
  <si>
    <r>
      <t>K</t>
    </r>
    <r>
      <rPr>
        <b/>
        <vertAlign val="subscript"/>
        <sz val="10"/>
        <rFont val="Times New Roman Baltic"/>
        <family val="1"/>
        <charset val="186"/>
      </rPr>
      <t>1SO2</t>
    </r>
    <r>
      <rPr>
        <sz val="10"/>
        <rFont val="Times New Roman Baltic"/>
        <family val="1"/>
        <charset val="186"/>
      </rPr>
      <t xml:space="preserve"> = </t>
    </r>
  </si>
  <si>
    <r>
      <t>K</t>
    </r>
    <r>
      <rPr>
        <b/>
        <vertAlign val="subscript"/>
        <sz val="10"/>
        <rFont val="Times New Roman Baltic"/>
        <family val="1"/>
        <charset val="186"/>
      </rPr>
      <t>2CO</t>
    </r>
    <r>
      <rPr>
        <sz val="10"/>
        <rFont val="Times New Roman Baltic"/>
        <family val="1"/>
        <charset val="186"/>
      </rPr>
      <t xml:space="preserve"> = </t>
    </r>
  </si>
  <si>
    <r>
      <t>K</t>
    </r>
    <r>
      <rPr>
        <b/>
        <vertAlign val="subscript"/>
        <sz val="10"/>
        <rFont val="Times New Roman Baltic"/>
        <family val="1"/>
        <charset val="186"/>
      </rPr>
      <t>2CH</t>
    </r>
    <r>
      <rPr>
        <b/>
        <sz val="10"/>
        <rFont val="Times New Roman Baltic"/>
        <family val="1"/>
        <charset val="186"/>
      </rPr>
      <t xml:space="preserve"> =</t>
    </r>
    <r>
      <rPr>
        <sz val="10"/>
        <rFont val="Times New Roman Baltic"/>
        <family val="1"/>
        <charset val="186"/>
      </rPr>
      <t xml:space="preserve"> </t>
    </r>
  </si>
  <si>
    <r>
      <t>K</t>
    </r>
    <r>
      <rPr>
        <b/>
        <vertAlign val="subscript"/>
        <sz val="10"/>
        <rFont val="Times New Roman Baltic"/>
        <family val="1"/>
        <charset val="186"/>
      </rPr>
      <t>2NOx</t>
    </r>
    <r>
      <rPr>
        <sz val="10"/>
        <rFont val="Times New Roman Baltic"/>
        <family val="1"/>
        <charset val="186"/>
      </rPr>
      <t xml:space="preserve"> = </t>
    </r>
  </si>
  <si>
    <r>
      <t>K</t>
    </r>
    <r>
      <rPr>
        <b/>
        <vertAlign val="subscript"/>
        <sz val="10"/>
        <rFont val="Times New Roman Baltic"/>
        <family val="1"/>
        <charset val="186"/>
      </rPr>
      <t>2SO2</t>
    </r>
    <r>
      <rPr>
        <sz val="10"/>
        <rFont val="Times New Roman Baltic"/>
        <family val="1"/>
        <charset val="186"/>
      </rPr>
      <t xml:space="preserve"> = </t>
    </r>
  </si>
  <si>
    <r>
      <t>K</t>
    </r>
    <r>
      <rPr>
        <b/>
        <vertAlign val="subscript"/>
        <sz val="10"/>
        <rFont val="Times New Roman Baltic"/>
        <family val="1"/>
        <charset val="186"/>
      </rPr>
      <t>3CO</t>
    </r>
    <r>
      <rPr>
        <sz val="10"/>
        <rFont val="Times New Roman Baltic"/>
        <family val="1"/>
        <charset val="186"/>
      </rPr>
      <t xml:space="preserve"> = </t>
    </r>
  </si>
  <si>
    <r>
      <t>K</t>
    </r>
    <r>
      <rPr>
        <b/>
        <vertAlign val="subscript"/>
        <sz val="10"/>
        <rFont val="Times New Roman Baltic"/>
        <family val="1"/>
        <charset val="186"/>
      </rPr>
      <t>3CH</t>
    </r>
    <r>
      <rPr>
        <b/>
        <sz val="10"/>
        <rFont val="Times New Roman Baltic"/>
        <family val="1"/>
        <charset val="186"/>
      </rPr>
      <t xml:space="preserve"> =</t>
    </r>
    <r>
      <rPr>
        <sz val="10"/>
        <rFont val="Times New Roman Baltic"/>
        <family val="1"/>
        <charset val="186"/>
      </rPr>
      <t xml:space="preserve"> </t>
    </r>
  </si>
  <si>
    <r>
      <t>K</t>
    </r>
    <r>
      <rPr>
        <b/>
        <vertAlign val="subscript"/>
        <sz val="10"/>
        <rFont val="Times New Roman Baltic"/>
        <family val="1"/>
        <charset val="186"/>
      </rPr>
      <t>3NOx</t>
    </r>
    <r>
      <rPr>
        <sz val="10"/>
        <rFont val="Times New Roman Baltic"/>
        <family val="1"/>
        <charset val="186"/>
      </rPr>
      <t xml:space="preserve"> = </t>
    </r>
  </si>
  <si>
    <r>
      <t>K</t>
    </r>
    <r>
      <rPr>
        <b/>
        <vertAlign val="subscript"/>
        <sz val="10"/>
        <rFont val="Times New Roman Baltic"/>
        <family val="1"/>
        <charset val="186"/>
      </rPr>
      <t>3SO2</t>
    </r>
    <r>
      <rPr>
        <sz val="10"/>
        <rFont val="Times New Roman Baltic"/>
        <family val="1"/>
        <charset val="186"/>
      </rPr>
      <t xml:space="preserve"> = </t>
    </r>
  </si>
  <si>
    <r>
      <t>W</t>
    </r>
    <r>
      <rPr>
        <b/>
        <vertAlign val="subscript"/>
        <sz val="12"/>
        <rFont val="Times New Roman Baltic"/>
        <family val="1"/>
        <charset val="186"/>
      </rPr>
      <t xml:space="preserve">CO  </t>
    </r>
    <r>
      <rPr>
        <b/>
        <sz val="12"/>
        <rFont val="Times New Roman Baltic"/>
        <family val="1"/>
        <charset val="186"/>
      </rPr>
      <t>=</t>
    </r>
  </si>
  <si>
    <t>x</t>
  </si>
  <si>
    <r>
      <t>10</t>
    </r>
    <r>
      <rPr>
        <vertAlign val="superscript"/>
        <sz val="10"/>
        <rFont val="Times New Roman Baltic"/>
        <family val="1"/>
        <charset val="186"/>
      </rPr>
      <t>-3</t>
    </r>
  </si>
  <si>
    <t>=</t>
  </si>
  <si>
    <t>(vnt) -</t>
  </si>
  <si>
    <t xml:space="preserve">Kiekis  </t>
  </si>
  <si>
    <t xml:space="preserve">Sudeginta </t>
  </si>
  <si>
    <r>
      <t>W</t>
    </r>
    <r>
      <rPr>
        <b/>
        <vertAlign val="subscript"/>
        <sz val="12"/>
        <rFont val="Times New Roman Baltic"/>
        <family val="1"/>
        <charset val="186"/>
      </rPr>
      <t>NOx</t>
    </r>
    <r>
      <rPr>
        <b/>
        <sz val="12"/>
        <rFont val="Times New Roman Baltic"/>
        <family val="1"/>
        <charset val="186"/>
      </rPr>
      <t xml:space="preserve"> =</t>
    </r>
  </si>
  <si>
    <r>
      <t>K</t>
    </r>
    <r>
      <rPr>
        <b/>
        <vertAlign val="subscript"/>
        <sz val="10"/>
        <rFont val="Times New Roman Baltic"/>
        <family val="1"/>
        <charset val="186"/>
      </rPr>
      <t>1NOx</t>
    </r>
    <r>
      <rPr>
        <sz val="10"/>
        <rFont val="Times New Roman Baltic"/>
        <family val="1"/>
        <charset val="186"/>
      </rPr>
      <t xml:space="preserve"> = </t>
    </r>
  </si>
  <si>
    <r>
      <t>K</t>
    </r>
    <r>
      <rPr>
        <b/>
        <vertAlign val="subscript"/>
        <sz val="10"/>
        <rFont val="Times New Roman Baltic"/>
        <family val="1"/>
        <charset val="186"/>
      </rPr>
      <t>1kd</t>
    </r>
    <r>
      <rPr>
        <sz val="10"/>
        <rFont val="Times New Roman Baltic"/>
        <family val="1"/>
        <charset val="186"/>
      </rPr>
      <t xml:space="preserve"> = </t>
    </r>
  </si>
  <si>
    <r>
      <t>K</t>
    </r>
    <r>
      <rPr>
        <b/>
        <vertAlign val="subscript"/>
        <sz val="10"/>
        <rFont val="Times New Roman Baltic"/>
        <family val="1"/>
        <charset val="186"/>
      </rPr>
      <t>2kd</t>
    </r>
    <r>
      <rPr>
        <sz val="10"/>
        <rFont val="Times New Roman Baltic"/>
        <family val="1"/>
        <charset val="186"/>
      </rPr>
      <t xml:space="preserve"> = </t>
    </r>
  </si>
  <si>
    <r>
      <t>K</t>
    </r>
    <r>
      <rPr>
        <b/>
        <vertAlign val="subscript"/>
        <sz val="10"/>
        <rFont val="Times New Roman Baltic"/>
        <family val="1"/>
        <charset val="186"/>
      </rPr>
      <t>3kd</t>
    </r>
    <r>
      <rPr>
        <sz val="10"/>
        <rFont val="Times New Roman Baltic"/>
        <family val="1"/>
        <charset val="186"/>
      </rPr>
      <t xml:space="preserve"> = </t>
    </r>
  </si>
  <si>
    <t>(t/m) -</t>
  </si>
  <si>
    <r>
      <t>W</t>
    </r>
    <r>
      <rPr>
        <b/>
        <vertAlign val="subscript"/>
        <sz val="12"/>
        <rFont val="Times New Roman Baltic"/>
        <family val="1"/>
        <charset val="186"/>
      </rPr>
      <t>CH</t>
    </r>
    <r>
      <rPr>
        <b/>
        <sz val="12"/>
        <rFont val="Times New Roman Baltic"/>
        <family val="1"/>
        <charset val="186"/>
      </rPr>
      <t xml:space="preserve">  =</t>
    </r>
  </si>
  <si>
    <r>
      <t>W</t>
    </r>
    <r>
      <rPr>
        <b/>
        <vertAlign val="subscript"/>
        <sz val="12"/>
        <rFont val="Times New Roman Baltic"/>
        <family val="1"/>
        <charset val="186"/>
      </rPr>
      <t>SO</t>
    </r>
    <r>
      <rPr>
        <b/>
        <vertAlign val="subscript"/>
        <sz val="9"/>
        <rFont val="Times New Roman Baltic"/>
        <family val="1"/>
        <charset val="186"/>
      </rPr>
      <t xml:space="preserve">2 </t>
    </r>
    <r>
      <rPr>
        <b/>
        <sz val="9"/>
        <rFont val="Times New Roman Baltic"/>
        <family val="1"/>
        <charset val="186"/>
      </rPr>
      <t>=</t>
    </r>
  </si>
  <si>
    <r>
      <t>W</t>
    </r>
    <r>
      <rPr>
        <b/>
        <vertAlign val="subscript"/>
        <sz val="12"/>
        <rFont val="Times New Roman Baltic"/>
        <family val="1"/>
        <charset val="186"/>
      </rPr>
      <t>k.d.</t>
    </r>
    <r>
      <rPr>
        <b/>
        <sz val="12"/>
        <rFont val="Times New Roman Baltic"/>
        <family val="1"/>
        <charset val="186"/>
      </rPr>
      <t xml:space="preserve"> =</t>
    </r>
  </si>
  <si>
    <t>t/m</t>
  </si>
  <si>
    <t>iš elektros generatoriaus vidaus degimo variklio, skaičiavimas</t>
  </si>
  <si>
    <t xml:space="preserve">Nesavaeigis su dyzeliniu VDV. </t>
  </si>
  <si>
    <t>Elektrostotis, atitnka Euro 2 reikalavimus</t>
  </si>
  <si>
    <t>M = 1,5</t>
  </si>
  <si>
    <t>Amžius 4  m.</t>
  </si>
  <si>
    <t xml:space="preserve">UAB "Lemminkainen Lietuva" teršiančių medžiagų, išmetamų į atmosferą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</si>
</sst>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2"/>
      <name val="Arial Baltic"/>
      <charset val="186"/>
    </font>
    <font>
      <b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b/>
      <vertAlign val="subscript"/>
      <sz val="12"/>
      <name val="Times New Roman Baltic"/>
      <family val="1"/>
      <charset val="186"/>
    </font>
    <font>
      <vertAlign val="subscript"/>
      <sz val="12"/>
      <name val="Times New Roman Baltic"/>
      <family val="1"/>
      <charset val="186"/>
    </font>
    <font>
      <sz val="8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vertAlign val="subscript"/>
      <sz val="8"/>
      <name val="Times New Roman Baltic"/>
      <family val="1"/>
      <charset val="186"/>
    </font>
    <font>
      <vertAlign val="subscript"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vertAlign val="subscript"/>
      <sz val="10"/>
      <name val="Times New Roman Baltic"/>
      <family val="1"/>
      <charset val="186"/>
    </font>
    <font>
      <sz val="10"/>
      <name val="Times New Roman Baltic"/>
      <family val="1"/>
      <charset val="186"/>
    </font>
    <font>
      <vertAlign val="superscript"/>
      <sz val="10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vertAlign val="subscript"/>
      <sz val="9"/>
      <name val="Times New Roman Baltic"/>
      <family val="1"/>
      <charset val="186"/>
    </font>
    <font>
      <sz val="11"/>
      <name val="Times New Roman Baltic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" fontId="2" fillId="0" borderId="0" xfId="0" quotePrefix="1" applyNumberFormat="1" applyFont="1"/>
    <xf numFmtId="164" fontId="2" fillId="0" borderId="0" xfId="0" applyNumberFormat="1" applyFont="1" applyAlignment="1">
      <alignment horizontal="center"/>
    </xf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165" fontId="2" fillId="0" borderId="0" xfId="0" applyNumberFormat="1" applyFont="1"/>
    <xf numFmtId="0" fontId="9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" fontId="2" fillId="0" borderId="0" xfId="0" quotePrefix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E9" sqref="E9"/>
    </sheetView>
  </sheetViews>
  <sheetFormatPr defaultRowHeight="15.5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tabSelected="1" topLeftCell="A19" workbookViewId="0">
      <selection activeCell="R25" sqref="R25"/>
    </sheetView>
  </sheetViews>
  <sheetFormatPr defaultColWidth="8.84375" defaultRowHeight="15.5" x14ac:dyDescent="0.35"/>
  <cols>
    <col min="1" max="1" width="8.3046875" style="2" customWidth="1"/>
    <col min="2" max="2" width="5" style="2" customWidth="1"/>
    <col min="3" max="3" width="5.765625" style="2" customWidth="1"/>
    <col min="4" max="4" width="6.23046875" style="2" customWidth="1"/>
    <col min="5" max="5" width="5.53515625" style="2" customWidth="1"/>
    <col min="6" max="6" width="5.4609375" style="2" customWidth="1"/>
    <col min="7" max="7" width="4.4609375" style="2" customWidth="1"/>
    <col min="8" max="8" width="5" style="2" customWidth="1"/>
    <col min="9" max="9" width="3" style="2" customWidth="1"/>
    <col min="10" max="10" width="4.07421875" style="2" customWidth="1"/>
    <col min="11" max="11" width="2.765625" style="2" customWidth="1"/>
    <col min="12" max="12" width="3.69140625" style="2" customWidth="1"/>
    <col min="13" max="13" width="2" style="2" customWidth="1"/>
    <col min="14" max="14" width="6.765625" style="2" customWidth="1"/>
    <col min="15" max="15" width="3.4609375" style="2" customWidth="1"/>
    <col min="16" max="16384" width="8.84375" style="2"/>
  </cols>
  <sheetData>
    <row r="1" spans="1:14" ht="15" customHeight="1" x14ac:dyDescent="0.35"/>
    <row r="2" spans="1:14" x14ac:dyDescent="0.35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35">
      <c r="A3" s="24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3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35">
      <c r="A5" s="2" t="s">
        <v>0</v>
      </c>
    </row>
    <row r="7" spans="1:14" ht="18" x14ac:dyDescent="0.45">
      <c r="B7" s="1" t="s">
        <v>3</v>
      </c>
    </row>
    <row r="8" spans="1:14" x14ac:dyDescent="0.35">
      <c r="D8" s="3" t="s">
        <v>4</v>
      </c>
    </row>
    <row r="9" spans="1:14" x14ac:dyDescent="0.35">
      <c r="D9" s="4" t="s">
        <v>5</v>
      </c>
    </row>
    <row r="10" spans="1:14" x14ac:dyDescent="0.35">
      <c r="D10" s="3" t="s">
        <v>6</v>
      </c>
    </row>
    <row r="11" spans="1:14" x14ac:dyDescent="0.35">
      <c r="D11" s="5" t="s">
        <v>1</v>
      </c>
    </row>
    <row r="12" spans="1:14" x14ac:dyDescent="0.35">
      <c r="D12" s="3" t="s">
        <v>7</v>
      </c>
    </row>
    <row r="13" spans="1:14" x14ac:dyDescent="0.35">
      <c r="D13" s="5" t="s">
        <v>2</v>
      </c>
    </row>
    <row r="14" spans="1:14" x14ac:dyDescent="0.35">
      <c r="D14" s="3" t="s">
        <v>8</v>
      </c>
    </row>
    <row r="15" spans="1:14" x14ac:dyDescent="0.35">
      <c r="D15" s="5" t="s">
        <v>1</v>
      </c>
    </row>
    <row r="16" spans="1:14" x14ac:dyDescent="0.35">
      <c r="D16" s="5"/>
    </row>
    <row r="18" spans="1:15" x14ac:dyDescent="0.35">
      <c r="A18" s="1" t="s">
        <v>38</v>
      </c>
    </row>
    <row r="19" spans="1:15" x14ac:dyDescent="0.35">
      <c r="A19" s="2" t="s">
        <v>25</v>
      </c>
      <c r="B19" s="2" t="s">
        <v>24</v>
      </c>
      <c r="C19" s="8">
        <v>2</v>
      </c>
    </row>
    <row r="20" spans="1:15" x14ac:dyDescent="0.35">
      <c r="A20" s="2" t="s">
        <v>26</v>
      </c>
      <c r="B20" s="2" t="s">
        <v>32</v>
      </c>
      <c r="C20" s="23">
        <v>115</v>
      </c>
    </row>
    <row r="21" spans="1:15" x14ac:dyDescent="0.35">
      <c r="A21" s="2" t="s">
        <v>39</v>
      </c>
    </row>
    <row r="22" spans="1:15" x14ac:dyDescent="0.35">
      <c r="A22" s="2" t="s">
        <v>40</v>
      </c>
    </row>
    <row r="23" spans="1:15" x14ac:dyDescent="0.35">
      <c r="A23" s="2" t="s">
        <v>41</v>
      </c>
      <c r="B23" s="7"/>
    </row>
    <row r="24" spans="1:15" ht="16" x14ac:dyDescent="0.4">
      <c r="A24" s="15" t="s">
        <v>9</v>
      </c>
      <c r="B24" s="22">
        <v>1.3640000000000001</v>
      </c>
      <c r="C24" s="6" t="s">
        <v>12</v>
      </c>
      <c r="D24" s="9">
        <v>1.1000000000000001</v>
      </c>
      <c r="E24" s="6" t="s">
        <v>16</v>
      </c>
      <c r="F24" s="21">
        <v>0.28999999999999998</v>
      </c>
    </row>
    <row r="25" spans="1:15" ht="16" x14ac:dyDescent="0.4">
      <c r="A25" s="15" t="s">
        <v>10</v>
      </c>
      <c r="B25" s="22">
        <v>1.1000000000000001</v>
      </c>
      <c r="C25" s="6" t="s">
        <v>13</v>
      </c>
      <c r="D25" s="9">
        <v>1.1000000000000001</v>
      </c>
      <c r="E25" s="6" t="s">
        <v>17</v>
      </c>
      <c r="F25" s="21">
        <v>0.31</v>
      </c>
    </row>
    <row r="26" spans="1:15" ht="16" x14ac:dyDescent="0.4">
      <c r="A26" s="15" t="s">
        <v>28</v>
      </c>
      <c r="B26" s="22">
        <v>0.98399999999999999</v>
      </c>
      <c r="C26" s="6" t="s">
        <v>14</v>
      </c>
      <c r="D26" s="9">
        <v>1.05</v>
      </c>
      <c r="E26" s="6" t="s">
        <v>18</v>
      </c>
      <c r="F26" s="21">
        <v>0.39</v>
      </c>
    </row>
    <row r="27" spans="1:15" ht="16" x14ac:dyDescent="0.4">
      <c r="A27" s="15" t="s">
        <v>11</v>
      </c>
      <c r="B27" s="17">
        <v>1</v>
      </c>
      <c r="C27" s="6" t="s">
        <v>15</v>
      </c>
      <c r="D27" s="9">
        <v>1</v>
      </c>
      <c r="E27" s="6" t="s">
        <v>19</v>
      </c>
      <c r="F27" s="9">
        <v>1</v>
      </c>
    </row>
    <row r="28" spans="1:15" ht="16" x14ac:dyDescent="0.4">
      <c r="A28" s="15" t="s">
        <v>29</v>
      </c>
      <c r="B28" s="22">
        <v>0.8</v>
      </c>
      <c r="C28" s="6" t="s">
        <v>30</v>
      </c>
      <c r="D28" s="9">
        <v>1.1000000000000001</v>
      </c>
      <c r="E28" s="6" t="s">
        <v>31</v>
      </c>
      <c r="F28" s="9">
        <v>0.3</v>
      </c>
    </row>
    <row r="29" spans="1:15" x14ac:dyDescent="0.35">
      <c r="A29" s="6"/>
    </row>
    <row r="30" spans="1:15" ht="18" x14ac:dyDescent="0.45">
      <c r="A30" s="1" t="s">
        <v>20</v>
      </c>
      <c r="B30" s="11">
        <v>130</v>
      </c>
      <c r="C30" s="8" t="s">
        <v>21</v>
      </c>
      <c r="D30" s="8">
        <f>C20</f>
        <v>115</v>
      </c>
      <c r="E30" s="8" t="s">
        <v>21</v>
      </c>
      <c r="F30" s="16">
        <f>B24</f>
        <v>1.3640000000000001</v>
      </c>
      <c r="G30" s="8" t="s">
        <v>21</v>
      </c>
      <c r="H30" s="8">
        <f>D24</f>
        <v>1.1000000000000001</v>
      </c>
      <c r="I30" s="8" t="s">
        <v>21</v>
      </c>
      <c r="J30" s="20">
        <f>F24</f>
        <v>0.28999999999999998</v>
      </c>
      <c r="K30" s="8" t="s">
        <v>21</v>
      </c>
      <c r="L30" s="10" t="s">
        <v>22</v>
      </c>
      <c r="M30" s="13" t="s">
        <v>23</v>
      </c>
      <c r="N30" s="18">
        <f>B30*D30*F30*H30*J30*0.001</f>
        <v>6.5049842000000009</v>
      </c>
      <c r="O30" s="2" t="s">
        <v>36</v>
      </c>
    </row>
    <row r="31" spans="1:15" ht="18" x14ac:dyDescent="0.45">
      <c r="A31" s="1" t="s">
        <v>33</v>
      </c>
      <c r="B31" s="11">
        <v>40.700000000000003</v>
      </c>
      <c r="C31" s="8" t="s">
        <v>21</v>
      </c>
      <c r="D31" s="8">
        <f>C20</f>
        <v>115</v>
      </c>
      <c r="E31" s="8" t="s">
        <v>21</v>
      </c>
      <c r="F31" s="16">
        <f>B25</f>
        <v>1.1000000000000001</v>
      </c>
      <c r="G31" s="8" t="s">
        <v>21</v>
      </c>
      <c r="H31" s="8">
        <f>D25</f>
        <v>1.1000000000000001</v>
      </c>
      <c r="I31" s="8" t="s">
        <v>21</v>
      </c>
      <c r="J31" s="20">
        <f>F25</f>
        <v>0.31</v>
      </c>
      <c r="K31" s="2" t="s">
        <v>21</v>
      </c>
      <c r="L31" s="10" t="s">
        <v>22</v>
      </c>
      <c r="M31" s="12" t="s">
        <v>23</v>
      </c>
      <c r="N31" s="18">
        <f>B31*D31*F31*H31*J31*0.001</f>
        <v>1.7556555500000002</v>
      </c>
      <c r="O31" s="2" t="s">
        <v>36</v>
      </c>
    </row>
    <row r="32" spans="1:15" ht="18" x14ac:dyDescent="0.45">
      <c r="A32" s="1" t="s">
        <v>27</v>
      </c>
      <c r="B32" s="11">
        <v>31.3</v>
      </c>
      <c r="C32" s="8" t="s">
        <v>21</v>
      </c>
      <c r="D32" s="8">
        <f>C20</f>
        <v>115</v>
      </c>
      <c r="E32" s="8" t="s">
        <v>21</v>
      </c>
      <c r="F32" s="16">
        <f>B26</f>
        <v>0.98399999999999999</v>
      </c>
      <c r="G32" s="8" t="s">
        <v>21</v>
      </c>
      <c r="H32" s="8">
        <f>D26</f>
        <v>1.05</v>
      </c>
      <c r="I32" s="8" t="s">
        <v>21</v>
      </c>
      <c r="J32" s="20">
        <f>F26</f>
        <v>0.39</v>
      </c>
      <c r="K32" s="2" t="s">
        <v>21</v>
      </c>
      <c r="L32" s="10" t="s">
        <v>22</v>
      </c>
      <c r="M32" s="12" t="s">
        <v>23</v>
      </c>
      <c r="N32" s="18">
        <f>B32*D32*F32*H32*J32*0.001</f>
        <v>1.4504113260000002</v>
      </c>
      <c r="O32" s="2" t="s">
        <v>36</v>
      </c>
    </row>
    <row r="33" spans="1:15" ht="18" x14ac:dyDescent="0.45">
      <c r="A33" s="1" t="s">
        <v>34</v>
      </c>
      <c r="B33" s="11">
        <v>1</v>
      </c>
      <c r="C33" s="8" t="s">
        <v>21</v>
      </c>
      <c r="D33" s="8">
        <f>C20</f>
        <v>115</v>
      </c>
      <c r="E33" s="8" t="s">
        <v>21</v>
      </c>
      <c r="F33" s="11">
        <f>B27</f>
        <v>1</v>
      </c>
      <c r="G33" s="8" t="s">
        <v>21</v>
      </c>
      <c r="H33" s="11">
        <f>D27</f>
        <v>1</v>
      </c>
      <c r="I33" s="8" t="s">
        <v>21</v>
      </c>
      <c r="J33" s="11">
        <f>F27</f>
        <v>1</v>
      </c>
      <c r="K33" s="2" t="s">
        <v>21</v>
      </c>
      <c r="L33" s="10" t="s">
        <v>22</v>
      </c>
      <c r="M33" s="12" t="s">
        <v>23</v>
      </c>
      <c r="N33" s="18">
        <f>B33*D33*F33*H33*J33*0.001</f>
        <v>0.115</v>
      </c>
      <c r="O33" s="2" t="s">
        <v>36</v>
      </c>
    </row>
    <row r="34" spans="1:15" ht="18" x14ac:dyDescent="0.45">
      <c r="A34" s="1" t="s">
        <v>35</v>
      </c>
      <c r="B34" s="8">
        <v>4.3</v>
      </c>
      <c r="C34" s="8" t="s">
        <v>21</v>
      </c>
      <c r="D34" s="8">
        <f>C20</f>
        <v>115</v>
      </c>
      <c r="E34" s="8" t="s">
        <v>21</v>
      </c>
      <c r="F34" s="16">
        <f>B28</f>
        <v>0.8</v>
      </c>
      <c r="G34" s="8" t="s">
        <v>21</v>
      </c>
      <c r="H34" s="8">
        <f>D28</f>
        <v>1.1000000000000001</v>
      </c>
      <c r="I34" s="8" t="s">
        <v>21</v>
      </c>
      <c r="J34" s="11">
        <f>F28</f>
        <v>0.3</v>
      </c>
      <c r="K34" s="8" t="s">
        <v>21</v>
      </c>
      <c r="L34" s="19" t="s">
        <v>22</v>
      </c>
      <c r="M34" s="12" t="s">
        <v>23</v>
      </c>
      <c r="N34" s="18">
        <f>B34*D34*F34*H34*J34*0.001</f>
        <v>0.13054800000000003</v>
      </c>
      <c r="O34" s="2" t="s">
        <v>36</v>
      </c>
    </row>
    <row r="35" spans="1:15" x14ac:dyDescent="0.35">
      <c r="B35" s="1"/>
      <c r="N35" s="14"/>
    </row>
    <row r="36" spans="1:15" x14ac:dyDescent="0.35">
      <c r="B36" s="1"/>
    </row>
    <row r="37" spans="1:15" x14ac:dyDescent="0.35">
      <c r="B37" s="7"/>
      <c r="C37" s="7"/>
      <c r="D37" s="7"/>
      <c r="E37" s="7"/>
      <c r="F37" s="7"/>
      <c r="G37" s="7"/>
      <c r="H37" s="7"/>
    </row>
    <row r="38" spans="1:15" x14ac:dyDescent="0.35">
      <c r="A38" s="7"/>
      <c r="B38" s="7"/>
      <c r="C38" s="7"/>
      <c r="D38" s="7"/>
      <c r="E38" s="7"/>
      <c r="F38" s="7"/>
      <c r="G38" s="7"/>
      <c r="H38" s="7"/>
    </row>
    <row r="39" spans="1:15" x14ac:dyDescent="0.35">
      <c r="A39" s="7"/>
      <c r="B39" s="7"/>
      <c r="C39" s="7"/>
      <c r="D39" s="7"/>
      <c r="E39" s="7"/>
      <c r="F39" s="7"/>
      <c r="G39" s="7"/>
      <c r="H39" s="7"/>
    </row>
  </sheetData>
  <mergeCells count="3">
    <mergeCell ref="A2:N2"/>
    <mergeCell ref="A3:N3"/>
    <mergeCell ref="A4:N4"/>
  </mergeCells>
  <phoneticPr fontId="0" type="noConversion"/>
  <pageMargins left="0.74803149606299213" right="0.74803149606299213" top="0.53" bottom="0.4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Sheet7</vt:lpstr>
      <vt:lpstr>Sheet6</vt:lpstr>
      <vt:lpstr>generatorius</vt:lpstr>
    </vt:vector>
  </TitlesOfParts>
  <Company>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HIGIENA</dc:creator>
  <cp:lastModifiedBy>Gintaras</cp:lastModifiedBy>
  <cp:lastPrinted>2017-09-13T11:23:06Z</cp:lastPrinted>
  <dcterms:created xsi:type="dcterms:W3CDTF">1997-11-11T06:53:13Z</dcterms:created>
  <dcterms:modified xsi:type="dcterms:W3CDTF">2017-09-13T11:23:09Z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-863813178</vt:i4>
  </property>
  <property fmtid="{D5CDD505-2E9C-101B-9397-08002B2CF9AE}" pid="3" name="_EmailSubject">
    <vt:lpwstr>generatorius</vt:lpwstr>
  </property>
  <property fmtid="{D5CDD505-2E9C-101B-9397-08002B2CF9AE}" pid="4" name="_AuthorEmail">
    <vt:lpwstr>gintaras@ekomodelis.lt</vt:lpwstr>
  </property>
  <property fmtid="{D5CDD505-2E9C-101B-9397-08002B2CF9AE}" pid="5" name="_AuthorEmailDisplayName">
    <vt:lpwstr>Gintaras</vt:lpwstr>
  </property>
  <property fmtid="{D5CDD505-2E9C-101B-9397-08002B2CF9AE}" pid="6" name="_ReviewingToolsShownOnce">
    <vt:lpwstr/>
  </property>
</Properties>
</file>